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\BUSINESS\Ars Longa\Modèles de documents\Ars Longa\"/>
    </mc:Choice>
  </mc:AlternateContent>
  <xr:revisionPtr revIDLastSave="0" documentId="13_ncr:1_{B2B55B55-E307-400F-B05C-B729A94EE1CF}" xr6:coauthVersionLast="47" xr6:coauthVersionMax="47" xr10:uidLastSave="{00000000-0000-0000-0000-000000000000}"/>
  <bookViews>
    <workbookView xWindow="-120" yWindow="-120" windowWidth="29040" windowHeight="16440" xr2:uid="{E0F192A7-97FB-B54F-A8B1-60589D3908B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F12" i="1"/>
  <c r="F16" i="1"/>
  <c r="F15" i="1"/>
  <c r="F14" i="1"/>
  <c r="F13" i="1"/>
  <c r="F11" i="1"/>
  <c r="F10" i="1"/>
  <c r="F111" i="1" l="1"/>
  <c r="F59" i="1"/>
  <c r="F79" i="1"/>
  <c r="F51" i="1" l="1"/>
  <c r="F81" i="1" s="1"/>
  <c r="F112" i="1" s="1"/>
  <c r="F17" i="1" l="1"/>
  <c r="F18" i="1" s="1"/>
  <c r="F19" i="1" s="1"/>
  <c r="F20" i="1" s="1"/>
  <c r="F21" i="1" l="1"/>
  <c r="F36" i="1" l="1"/>
  <c r="F83" i="1" s="1"/>
  <c r="F84" i="1" s="1"/>
  <c r="F85" i="1" s="1"/>
</calcChain>
</file>

<file path=xl/sharedStrings.xml><?xml version="1.0" encoding="utf-8"?>
<sst xmlns="http://schemas.openxmlformats.org/spreadsheetml/2006/main" count="102" uniqueCount="50">
  <si>
    <t>PLAN DE FINANCEMENT</t>
  </si>
  <si>
    <t>Indemnités vacances</t>
  </si>
  <si>
    <t>Total salaires de base</t>
  </si>
  <si>
    <t>Total salaires bruts</t>
  </si>
  <si>
    <t xml:space="preserve">Charges patronales </t>
  </si>
  <si>
    <t>Administration, comptabilité</t>
  </si>
  <si>
    <t>XXXX ADRESSE</t>
  </si>
  <si>
    <t>Nom et prénom</t>
  </si>
  <si>
    <t>Fonction</t>
  </si>
  <si>
    <t>Total des salaires</t>
  </si>
  <si>
    <t>Total des honoraires</t>
  </si>
  <si>
    <t>Budget prévisionnel</t>
  </si>
  <si>
    <t>TITRE</t>
  </si>
  <si>
    <t>COÛT RH</t>
  </si>
  <si>
    <t>Intitulé</t>
  </si>
  <si>
    <t>Commentaire</t>
  </si>
  <si>
    <t>Texte</t>
  </si>
  <si>
    <t>Total des frais artistiques</t>
  </si>
  <si>
    <t>Per diem, frais de bouche</t>
  </si>
  <si>
    <t>Déplacements de personnel</t>
  </si>
  <si>
    <t>Transport de matériel</t>
  </si>
  <si>
    <t>Hébergements</t>
  </si>
  <si>
    <t>Total des défraiements</t>
  </si>
  <si>
    <t>TOTAL DES FRAIS D'EXPLOITATION</t>
  </si>
  <si>
    <r>
      <t xml:space="preserve">Base mensuelle
</t>
    </r>
    <r>
      <rPr>
        <b/>
        <sz val="9"/>
        <rFont val="Avenir Next LT Pro"/>
        <family val="2"/>
      </rPr>
      <t xml:space="preserve"> </t>
    </r>
    <r>
      <rPr>
        <sz val="9"/>
        <rFont val="Avenir Next LT Pro"/>
        <family val="2"/>
      </rPr>
      <t>(21.7 jours travaillés / mois)</t>
    </r>
  </si>
  <si>
    <r>
      <t xml:space="preserve">Temps travaillé 
</t>
    </r>
    <r>
      <rPr>
        <sz val="9"/>
        <rFont val="Avenir Next LT Pro"/>
        <family val="2"/>
      </rPr>
      <t>(en semaines, 5j / semaine)</t>
    </r>
  </si>
  <si>
    <t>Montants</t>
  </si>
  <si>
    <t>TOTAL DES FRAIS</t>
  </si>
  <si>
    <t>Marge d'imprévu</t>
  </si>
  <si>
    <t>COPRODUCTEURS</t>
  </si>
  <si>
    <t>SUBVENTIONS PUBLIQUES</t>
  </si>
  <si>
    <t>Ville de Genève</t>
  </si>
  <si>
    <t>Fondation Pro Helvetia</t>
  </si>
  <si>
    <t>SOUTIENS PRIVÉS</t>
  </si>
  <si>
    <t>Contribution de la Loterie Romande</t>
  </si>
  <si>
    <t>Fondation X</t>
  </si>
  <si>
    <t>TOTAL DES PRODUITS</t>
  </si>
  <si>
    <t>Demandé</t>
  </si>
  <si>
    <t>Balance</t>
  </si>
  <si>
    <t>Salaires</t>
  </si>
  <si>
    <t>Honoraires</t>
  </si>
  <si>
    <t>DEFRAIEMENTS</t>
  </si>
  <si>
    <t>FRAIS D'EXPLOITATION, ADMINISTRATION, COMMUNICATION</t>
  </si>
  <si>
    <t>TOTAL COÛT RH + FRAIS</t>
  </si>
  <si>
    <t>TOTAL DES CHARGES</t>
  </si>
  <si>
    <t>Prestataire</t>
  </si>
  <si>
    <t>Prestation</t>
  </si>
  <si>
    <t>FRAIS DE PRODUCTION</t>
  </si>
  <si>
    <t>ASSOCIATION XXXX</t>
  </si>
  <si>
    <t>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</si>
</sst>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CHF&quot;_-;\-* #,##0.00\ &quot;CHF&quot;_-;_-* &quot;-&quot;??\ &quot;CHF&quot;_-;_-@_-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venir Next LT Pro"/>
      <family val="2"/>
    </font>
    <font>
      <sz val="12"/>
      <name val="Avenir Next LT Pro"/>
      <family val="2"/>
    </font>
    <font>
      <b/>
      <sz val="12"/>
      <name val="Avenir Next LT Pro"/>
      <family val="2"/>
    </font>
    <font>
      <sz val="11"/>
      <color theme="1"/>
      <name val="Avenir Next LT Pro"/>
      <family val="2"/>
    </font>
    <font>
      <b/>
      <sz val="12"/>
      <color theme="1"/>
      <name val="Avenir Next LT Pro"/>
      <family val="2"/>
    </font>
    <font>
      <b/>
      <sz val="24"/>
      <name val="Avenir Next LT Pro"/>
      <family val="2"/>
    </font>
    <font>
      <sz val="18"/>
      <name val="Avenir Next LT Pro"/>
      <family val="2"/>
    </font>
    <font>
      <sz val="10"/>
      <name val="Avenir Next LT Pro"/>
      <family val="2"/>
    </font>
    <font>
      <b/>
      <sz val="9"/>
      <name val="Avenir Next LT Pro"/>
      <family val="2"/>
    </font>
    <font>
      <sz val="9"/>
      <name val="Avenir Next LT Pro"/>
      <family val="2"/>
    </font>
    <font>
      <i/>
      <sz val="12"/>
      <color theme="1"/>
      <name val="Avenir Next LT Pro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44" fontId="3" fillId="0" borderId="8" xfId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44" fontId="3" fillId="0" borderId="11" xfId="1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4" fontId="3" fillId="0" borderId="10" xfId="1" applyFont="1" applyFill="1" applyBorder="1" applyAlignment="1">
      <alignment horizontal="right" vertical="center" wrapText="1"/>
    </xf>
    <xf numFmtId="44" fontId="3" fillId="0" borderId="3" xfId="1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44" fontId="2" fillId="0" borderId="0" xfId="1" applyFont="1" applyFill="1" applyAlignment="1">
      <alignment horizontal="right" vertical="center" wrapText="1"/>
    </xf>
    <xf numFmtId="0" fontId="4" fillId="0" borderId="7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4" fontId="4" fillId="0" borderId="3" xfId="1" applyFont="1" applyFill="1" applyBorder="1" applyAlignment="1">
      <alignment horizontal="right" vertical="center" wrapText="1"/>
    </xf>
    <xf numFmtId="10" fontId="3" fillId="0" borderId="0" xfId="0" applyNumberFormat="1" applyFont="1" applyAlignment="1">
      <alignment horizontal="right" vertical="center" wrapText="1"/>
    </xf>
    <xf numFmtId="44" fontId="3" fillId="0" borderId="9" xfId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44" fontId="4" fillId="0" borderId="6" xfId="1" applyFont="1" applyFill="1" applyBorder="1" applyAlignment="1">
      <alignment horizontal="right" vertical="center" wrapText="1"/>
    </xf>
    <xf numFmtId="44" fontId="3" fillId="0" borderId="4" xfId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vertical="center" wrapText="1"/>
    </xf>
    <xf numFmtId="44" fontId="2" fillId="0" borderId="6" xfId="1" applyFont="1" applyFill="1" applyBorder="1" applyAlignment="1">
      <alignment horizontal="right" vertical="center" wrapText="1"/>
    </xf>
    <xf numFmtId="44" fontId="3" fillId="0" borderId="12" xfId="1" applyFont="1" applyFill="1" applyBorder="1" applyAlignment="1">
      <alignment horizontal="right" vertical="center" wrapText="1"/>
    </xf>
    <xf numFmtId="0" fontId="4" fillId="0" borderId="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9" fontId="3" fillId="0" borderId="0" xfId="0" applyNumberFormat="1" applyFont="1" applyAlignment="1">
      <alignment vertical="center" wrapText="1"/>
    </xf>
    <xf numFmtId="0" fontId="4" fillId="2" borderId="2" xfId="0" applyFont="1" applyFill="1" applyBorder="1" applyAlignment="1">
      <alignment horizontal="right" vertical="center" wrapText="1"/>
    </xf>
    <xf numFmtId="44" fontId="3" fillId="2" borderId="3" xfId="1" applyFont="1" applyFill="1" applyBorder="1" applyAlignment="1">
      <alignment horizontal="right" vertical="center" wrapText="1"/>
    </xf>
    <xf numFmtId="44" fontId="4" fillId="2" borderId="3" xfId="1" applyFont="1" applyFill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44" fontId="4" fillId="0" borderId="9" xfId="1" applyFont="1" applyFill="1" applyBorder="1" applyAlignment="1">
      <alignment horizontal="right" vertical="center" wrapText="1"/>
    </xf>
    <xf numFmtId="44" fontId="4" fillId="2" borderId="9" xfId="1" applyFont="1" applyFill="1" applyBorder="1" applyAlignment="1">
      <alignment horizontal="right" vertical="center" wrapText="1"/>
    </xf>
    <xf numFmtId="44" fontId="4" fillId="3" borderId="3" xfId="1" applyFont="1" applyFill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44" fontId="3" fillId="0" borderId="0" xfId="1" applyFont="1" applyFill="1" applyBorder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44" fontId="2" fillId="0" borderId="0" xfId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44" fontId="4" fillId="3" borderId="14" xfId="1" applyFont="1" applyFill="1" applyBorder="1" applyAlignment="1">
      <alignment horizontal="right" vertical="center" wrapText="1"/>
    </xf>
    <xf numFmtId="0" fontId="3" fillId="0" borderId="9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44" fontId="3" fillId="0" borderId="9" xfId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 wrapText="1"/>
    </xf>
    <xf numFmtId="0" fontId="4" fillId="3" borderId="13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9EF69-6DC9-5F43-B9B1-C75D38D5448C}">
  <sheetPr>
    <pageSetUpPr fitToPage="1"/>
  </sheetPr>
  <dimension ref="B1:F112"/>
  <sheetViews>
    <sheetView tabSelected="1" topLeftCell="A12" zoomScale="85" zoomScaleNormal="85" workbookViewId="0">
      <selection activeCell="C25" sqref="C25:E33"/>
    </sheetView>
  </sheetViews>
  <sheetFormatPr baseColWidth="10" defaultColWidth="10.875" defaultRowHeight="15.75" x14ac:dyDescent="0.25"/>
  <cols>
    <col min="1" max="1" width="4.375" style="2" customWidth="1"/>
    <col min="2" max="2" width="47.375" style="2" customWidth="1"/>
    <col min="3" max="3" width="40.875" style="2" customWidth="1"/>
    <col min="4" max="4" width="21.25" style="2" customWidth="1"/>
    <col min="5" max="5" width="22" style="2" customWidth="1"/>
    <col min="6" max="6" width="21.125" style="11" customWidth="1"/>
    <col min="7" max="7" width="10.875" style="2"/>
    <col min="8" max="8" width="12.875" style="2" bestFit="1" customWidth="1"/>
    <col min="9" max="16384" width="10.875" style="2"/>
  </cols>
  <sheetData>
    <row r="1" spans="2:6" x14ac:dyDescent="0.25">
      <c r="B1" s="10" t="s">
        <v>48</v>
      </c>
    </row>
    <row r="2" spans="2:6" x14ac:dyDescent="0.25">
      <c r="B2" s="2" t="s">
        <v>6</v>
      </c>
    </row>
    <row r="3" spans="2:6" x14ac:dyDescent="0.25">
      <c r="B3" s="2" t="s">
        <v>6</v>
      </c>
    </row>
    <row r="6" spans="2:6" ht="48.75" customHeight="1" x14ac:dyDescent="0.25">
      <c r="B6" s="62" t="s">
        <v>12</v>
      </c>
      <c r="C6" s="62"/>
      <c r="D6" s="62"/>
      <c r="E6" s="62"/>
      <c r="F6" s="62"/>
    </row>
    <row r="7" spans="2:6" ht="48.75" customHeight="1" x14ac:dyDescent="0.25">
      <c r="B7" s="63" t="s">
        <v>11</v>
      </c>
      <c r="C7" s="63"/>
      <c r="D7" s="63"/>
      <c r="E7" s="63"/>
      <c r="F7" s="63"/>
    </row>
    <row r="8" spans="2:6" x14ac:dyDescent="0.25">
      <c r="B8" s="46" t="s">
        <v>39</v>
      </c>
      <c r="C8" s="46"/>
      <c r="D8" s="46"/>
      <c r="E8" s="32"/>
      <c r="F8" s="33"/>
    </row>
    <row r="9" spans="2:6" s="13" customFormat="1" ht="33" customHeight="1" x14ac:dyDescent="0.25">
      <c r="B9" s="12" t="s">
        <v>7</v>
      </c>
      <c r="C9" s="36" t="s">
        <v>8</v>
      </c>
      <c r="D9" s="40" t="s">
        <v>24</v>
      </c>
      <c r="E9" s="50" t="s">
        <v>25</v>
      </c>
      <c r="F9" s="40" t="s">
        <v>26</v>
      </c>
    </row>
    <row r="10" spans="2:6" x14ac:dyDescent="0.25">
      <c r="B10" s="48"/>
      <c r="C10" s="45"/>
      <c r="D10" s="51">
        <v>6000</v>
      </c>
      <c r="E10" s="14">
        <v>0</v>
      </c>
      <c r="F10" s="4">
        <f>(D10/4)*E10</f>
        <v>0</v>
      </c>
    </row>
    <row r="11" spans="2:6" x14ac:dyDescent="0.25">
      <c r="B11" s="48"/>
      <c r="C11" s="45"/>
      <c r="D11" s="51">
        <v>6000</v>
      </c>
      <c r="E11" s="14">
        <v>0</v>
      </c>
      <c r="F11" s="7">
        <f t="shared" ref="F11:F16" si="0">(D11/4)*E11</f>
        <v>0</v>
      </c>
    </row>
    <row r="12" spans="2:6" x14ac:dyDescent="0.25">
      <c r="B12" s="48"/>
      <c r="C12" s="45"/>
      <c r="D12" s="51">
        <v>6000</v>
      </c>
      <c r="E12" s="14">
        <v>0</v>
      </c>
      <c r="F12" s="7">
        <f t="shared" si="0"/>
        <v>0</v>
      </c>
    </row>
    <row r="13" spans="2:6" x14ac:dyDescent="0.25">
      <c r="B13" s="48"/>
      <c r="C13" s="45"/>
      <c r="D13" s="51">
        <v>6000</v>
      </c>
      <c r="E13" s="14">
        <v>0</v>
      </c>
      <c r="F13" s="7">
        <f t="shared" si="0"/>
        <v>0</v>
      </c>
    </row>
    <row r="14" spans="2:6" x14ac:dyDescent="0.25">
      <c r="B14" s="15"/>
      <c r="C14" s="45"/>
      <c r="D14" s="51">
        <v>6000</v>
      </c>
      <c r="E14" s="14">
        <v>0</v>
      </c>
      <c r="F14" s="7">
        <f t="shared" si="0"/>
        <v>0</v>
      </c>
    </row>
    <row r="15" spans="2:6" x14ac:dyDescent="0.25">
      <c r="B15" s="15"/>
      <c r="C15" s="45"/>
      <c r="D15" s="51">
        <v>6000</v>
      </c>
      <c r="E15" s="14">
        <v>0</v>
      </c>
      <c r="F15" s="7">
        <f t="shared" si="0"/>
        <v>0</v>
      </c>
    </row>
    <row r="16" spans="2:6" x14ac:dyDescent="0.25">
      <c r="B16" s="15" t="s">
        <v>5</v>
      </c>
      <c r="C16" s="45"/>
      <c r="D16" s="51">
        <v>6000</v>
      </c>
      <c r="E16" s="14">
        <v>0</v>
      </c>
      <c r="F16" s="7">
        <f t="shared" si="0"/>
        <v>0</v>
      </c>
    </row>
    <row r="17" spans="2:6" x14ac:dyDescent="0.25">
      <c r="B17" s="64" t="s">
        <v>2</v>
      </c>
      <c r="C17" s="65"/>
      <c r="D17" s="66"/>
      <c r="E17" s="66"/>
      <c r="F17" s="16">
        <f>SUM(F10:F16)</f>
        <v>0</v>
      </c>
    </row>
    <row r="18" spans="2:6" x14ac:dyDescent="0.25">
      <c r="B18" s="5" t="s">
        <v>1</v>
      </c>
      <c r="C18" s="41"/>
      <c r="D18" s="6"/>
      <c r="E18" s="17">
        <v>0.10639999999999999</v>
      </c>
      <c r="F18" s="7">
        <f>F17*E18</f>
        <v>0</v>
      </c>
    </row>
    <row r="19" spans="2:6" x14ac:dyDescent="0.25">
      <c r="B19" s="64" t="s">
        <v>3</v>
      </c>
      <c r="C19" s="65"/>
      <c r="D19" s="66"/>
      <c r="E19" s="66"/>
      <c r="F19" s="16">
        <f>SUM(F17:F18)</f>
        <v>0</v>
      </c>
    </row>
    <row r="20" spans="2:6" x14ac:dyDescent="0.25">
      <c r="B20" s="5" t="s">
        <v>4</v>
      </c>
      <c r="C20" s="41"/>
      <c r="D20" s="6"/>
      <c r="E20" s="17">
        <v>0.19</v>
      </c>
      <c r="F20" s="18">
        <f>E20*F19</f>
        <v>0</v>
      </c>
    </row>
    <row r="21" spans="2:6" x14ac:dyDescent="0.25">
      <c r="B21" s="60" t="s">
        <v>9</v>
      </c>
      <c r="C21" s="67"/>
      <c r="D21" s="61"/>
      <c r="E21" s="61"/>
      <c r="F21" s="16">
        <f>SUM(F19:F20)</f>
        <v>0</v>
      </c>
    </row>
    <row r="22" spans="2:6" x14ac:dyDescent="0.25">
      <c r="B22" s="5"/>
      <c r="C22" s="41"/>
      <c r="D22" s="6"/>
      <c r="E22" s="3"/>
      <c r="F22" s="8"/>
    </row>
    <row r="23" spans="2:6" x14ac:dyDescent="0.25">
      <c r="B23" s="54" t="s">
        <v>40</v>
      </c>
      <c r="C23" s="54"/>
      <c r="D23" s="54"/>
      <c r="E23" s="32"/>
      <c r="F23" s="33"/>
    </row>
    <row r="24" spans="2:6" s="13" customFormat="1" x14ac:dyDescent="0.25">
      <c r="B24" s="12" t="s">
        <v>45</v>
      </c>
      <c r="C24" s="57" t="s">
        <v>46</v>
      </c>
      <c r="D24" s="58"/>
      <c r="E24" s="59"/>
      <c r="F24" s="40" t="s">
        <v>26</v>
      </c>
    </row>
    <row r="25" spans="2:6" s="13" customFormat="1" x14ac:dyDescent="0.25">
      <c r="B25" s="69" t="s">
        <v>16</v>
      </c>
      <c r="C25" s="71"/>
      <c r="D25" s="72"/>
      <c r="E25" s="73"/>
      <c r="F25" s="18">
        <v>0</v>
      </c>
    </row>
    <row r="26" spans="2:6" s="13" customFormat="1" x14ac:dyDescent="0.25">
      <c r="B26" s="49"/>
      <c r="C26" s="71"/>
      <c r="D26" s="72"/>
      <c r="E26" s="73"/>
      <c r="F26" s="18">
        <v>0</v>
      </c>
    </row>
    <row r="27" spans="2:6" s="13" customFormat="1" x14ac:dyDescent="0.25">
      <c r="B27" s="49"/>
      <c r="C27" s="71"/>
      <c r="D27" s="72"/>
      <c r="E27" s="73"/>
      <c r="F27" s="18">
        <v>0</v>
      </c>
    </row>
    <row r="28" spans="2:6" s="13" customFormat="1" x14ac:dyDescent="0.25">
      <c r="B28" s="49"/>
      <c r="C28" s="71"/>
      <c r="D28" s="72"/>
      <c r="E28" s="73"/>
      <c r="F28" s="18">
        <v>0</v>
      </c>
    </row>
    <row r="29" spans="2:6" s="13" customFormat="1" x14ac:dyDescent="0.25">
      <c r="B29" s="49"/>
      <c r="C29" s="71"/>
      <c r="D29" s="72"/>
      <c r="E29" s="73"/>
      <c r="F29" s="18">
        <v>0</v>
      </c>
    </row>
    <row r="30" spans="2:6" s="13" customFormat="1" x14ac:dyDescent="0.25">
      <c r="B30" s="49"/>
      <c r="C30" s="71"/>
      <c r="D30" s="72"/>
      <c r="E30" s="73"/>
      <c r="F30" s="18">
        <v>0</v>
      </c>
    </row>
    <row r="31" spans="2:6" s="13" customFormat="1" x14ac:dyDescent="0.25">
      <c r="B31" s="49"/>
      <c r="C31" s="71"/>
      <c r="D31" s="72"/>
      <c r="E31" s="73"/>
      <c r="F31" s="18">
        <v>0</v>
      </c>
    </row>
    <row r="32" spans="2:6" x14ac:dyDescent="0.25">
      <c r="B32" s="48"/>
      <c r="C32" s="71"/>
      <c r="D32" s="72"/>
      <c r="E32" s="73"/>
      <c r="F32" s="18">
        <v>0</v>
      </c>
    </row>
    <row r="33" spans="2:6" x14ac:dyDescent="0.25">
      <c r="B33" s="48"/>
      <c r="C33" s="71"/>
      <c r="D33" s="72"/>
      <c r="E33" s="73"/>
      <c r="F33" s="18">
        <v>0</v>
      </c>
    </row>
    <row r="34" spans="2:6" x14ac:dyDescent="0.25">
      <c r="B34" s="60" t="s">
        <v>10</v>
      </c>
      <c r="C34" s="61"/>
      <c r="D34" s="61"/>
      <c r="E34" s="61"/>
      <c r="F34" s="37">
        <f>SUM(F25:F33)</f>
        <v>0</v>
      </c>
    </row>
    <row r="35" spans="2:6" x14ac:dyDescent="0.25">
      <c r="F35" s="2"/>
    </row>
    <row r="36" spans="2:6" x14ac:dyDescent="0.25">
      <c r="B36" s="55" t="s">
        <v>13</v>
      </c>
      <c r="C36" s="56"/>
      <c r="D36" s="56"/>
      <c r="E36" s="56"/>
      <c r="F36" s="34">
        <f>F34+F21</f>
        <v>0</v>
      </c>
    </row>
    <row r="37" spans="2:6" x14ac:dyDescent="0.25">
      <c r="B37" s="22"/>
      <c r="C37" s="23"/>
      <c r="D37" s="23"/>
      <c r="F37" s="24"/>
    </row>
    <row r="38" spans="2:6" x14ac:dyDescent="0.25">
      <c r="B38" s="54" t="s">
        <v>47</v>
      </c>
      <c r="C38" s="54"/>
      <c r="D38" s="54"/>
      <c r="E38" s="35"/>
      <c r="F38" s="33"/>
    </row>
    <row r="39" spans="2:6" ht="17.25" customHeight="1" x14ac:dyDescent="0.25">
      <c r="B39" s="12" t="s">
        <v>14</v>
      </c>
      <c r="C39" s="57" t="s">
        <v>15</v>
      </c>
      <c r="D39" s="58"/>
      <c r="E39" s="58"/>
      <c r="F39" s="1"/>
    </row>
    <row r="40" spans="2:6" x14ac:dyDescent="0.25">
      <c r="B40" s="69" t="s">
        <v>16</v>
      </c>
      <c r="C40" s="70" t="s">
        <v>16</v>
      </c>
      <c r="D40" s="70"/>
      <c r="E40" s="70"/>
      <c r="F40" s="7">
        <v>0</v>
      </c>
    </row>
    <row r="41" spans="2:6" x14ac:dyDescent="0.25">
      <c r="B41" s="69"/>
      <c r="C41" s="70"/>
      <c r="D41" s="70"/>
      <c r="E41" s="70"/>
      <c r="F41" s="7">
        <v>0</v>
      </c>
    </row>
    <row r="42" spans="2:6" x14ac:dyDescent="0.25">
      <c r="B42" s="69"/>
      <c r="C42" s="70"/>
      <c r="D42" s="70"/>
      <c r="E42" s="70"/>
      <c r="F42" s="7">
        <v>0</v>
      </c>
    </row>
    <row r="43" spans="2:6" x14ac:dyDescent="0.25">
      <c r="B43" s="69"/>
      <c r="C43" s="70"/>
      <c r="D43" s="70"/>
      <c r="E43" s="70"/>
      <c r="F43" s="7">
        <v>0</v>
      </c>
    </row>
    <row r="44" spans="2:6" x14ac:dyDescent="0.25">
      <c r="B44" s="69"/>
      <c r="C44" s="70"/>
      <c r="D44" s="70"/>
      <c r="E44" s="70"/>
      <c r="F44" s="7">
        <v>0</v>
      </c>
    </row>
    <row r="45" spans="2:6" x14ac:dyDescent="0.25">
      <c r="B45" s="69"/>
      <c r="C45" s="70"/>
      <c r="D45" s="70"/>
      <c r="E45" s="70"/>
      <c r="F45" s="18">
        <v>0</v>
      </c>
    </row>
    <row r="46" spans="2:6" x14ac:dyDescent="0.25">
      <c r="B46" s="69"/>
      <c r="C46" s="70"/>
      <c r="D46" s="70"/>
      <c r="E46" s="70"/>
      <c r="F46" s="18">
        <v>0</v>
      </c>
    </row>
    <row r="47" spans="2:6" x14ac:dyDescent="0.25">
      <c r="B47" s="69"/>
      <c r="C47" s="70"/>
      <c r="D47" s="70"/>
      <c r="E47" s="70"/>
      <c r="F47" s="18">
        <v>0</v>
      </c>
    </row>
    <row r="48" spans="2:6" x14ac:dyDescent="0.25">
      <c r="B48" s="69"/>
      <c r="C48" s="70"/>
      <c r="D48" s="70"/>
      <c r="E48" s="70"/>
      <c r="F48" s="18">
        <v>0</v>
      </c>
    </row>
    <row r="49" spans="2:6" x14ac:dyDescent="0.25">
      <c r="B49" s="69"/>
      <c r="C49" s="70"/>
      <c r="D49" s="70"/>
      <c r="E49" s="70"/>
      <c r="F49" s="25">
        <v>0</v>
      </c>
    </row>
    <row r="50" spans="2:6" x14ac:dyDescent="0.25">
      <c r="B50" s="69"/>
      <c r="C50" s="70"/>
      <c r="D50" s="70"/>
      <c r="E50" s="70"/>
      <c r="F50" s="25">
        <v>0</v>
      </c>
    </row>
    <row r="51" spans="2:6" x14ac:dyDescent="0.25">
      <c r="B51" s="60" t="s">
        <v>17</v>
      </c>
      <c r="C51" s="61"/>
      <c r="D51" s="61"/>
      <c r="E51" s="61"/>
      <c r="F51" s="37">
        <f>SUM(F40:F50)</f>
        <v>0</v>
      </c>
    </row>
    <row r="52" spans="2:6" x14ac:dyDescent="0.25">
      <c r="F52" s="44"/>
    </row>
    <row r="53" spans="2:6" x14ac:dyDescent="0.25">
      <c r="B53" s="54" t="s">
        <v>41</v>
      </c>
      <c r="C53" s="54"/>
      <c r="D53" s="54"/>
      <c r="E53" s="32"/>
      <c r="F53" s="33"/>
    </row>
    <row r="54" spans="2:6" ht="17.25" customHeight="1" x14ac:dyDescent="0.25">
      <c r="B54" s="12" t="s">
        <v>14</v>
      </c>
      <c r="C54" s="57" t="s">
        <v>15</v>
      </c>
      <c r="D54" s="58"/>
      <c r="E54" s="58"/>
      <c r="F54" s="1"/>
    </row>
    <row r="55" spans="2:6" x14ac:dyDescent="0.25">
      <c r="B55" s="69" t="s">
        <v>18</v>
      </c>
      <c r="C55" s="70"/>
      <c r="D55" s="70"/>
      <c r="E55" s="70"/>
      <c r="F55" s="18">
        <v>0</v>
      </c>
    </row>
    <row r="56" spans="2:6" x14ac:dyDescent="0.25">
      <c r="B56" s="69" t="s">
        <v>19</v>
      </c>
      <c r="C56" s="70"/>
      <c r="D56" s="70"/>
      <c r="E56" s="70"/>
      <c r="F56" s="7">
        <v>0</v>
      </c>
    </row>
    <row r="57" spans="2:6" x14ac:dyDescent="0.25">
      <c r="B57" s="69" t="s">
        <v>21</v>
      </c>
      <c r="C57" s="70"/>
      <c r="D57" s="70"/>
      <c r="E57" s="70"/>
      <c r="F57" s="7">
        <v>0</v>
      </c>
    </row>
    <row r="58" spans="2:6" x14ac:dyDescent="0.25">
      <c r="B58" s="69" t="s">
        <v>20</v>
      </c>
      <c r="C58" s="70"/>
      <c r="D58" s="70"/>
      <c r="E58" s="70"/>
      <c r="F58" s="18">
        <v>0</v>
      </c>
    </row>
    <row r="59" spans="2:6" x14ac:dyDescent="0.25">
      <c r="B59" s="60" t="s">
        <v>22</v>
      </c>
      <c r="C59" s="61"/>
      <c r="D59" s="61"/>
      <c r="E59" s="61"/>
      <c r="F59" s="37">
        <f>SUM(F55:F58)</f>
        <v>0</v>
      </c>
    </row>
    <row r="60" spans="2:6" x14ac:dyDescent="0.25">
      <c r="B60" s="26"/>
      <c r="F60" s="27"/>
    </row>
    <row r="61" spans="2:6" x14ac:dyDescent="0.25">
      <c r="B61" s="54" t="s">
        <v>42</v>
      </c>
      <c r="C61" s="54"/>
      <c r="D61" s="54"/>
      <c r="E61" s="32"/>
      <c r="F61" s="33"/>
    </row>
    <row r="62" spans="2:6" ht="17.25" customHeight="1" x14ac:dyDescent="0.25">
      <c r="B62" s="12" t="s">
        <v>14</v>
      </c>
      <c r="C62" s="57" t="s">
        <v>15</v>
      </c>
      <c r="D62" s="58"/>
      <c r="E62" s="58"/>
      <c r="F62" s="18"/>
    </row>
    <row r="63" spans="2:6" x14ac:dyDescent="0.25">
      <c r="B63" s="69" t="s">
        <v>16</v>
      </c>
      <c r="C63" s="70" t="s">
        <v>16</v>
      </c>
      <c r="D63" s="70"/>
      <c r="E63" s="70"/>
      <c r="F63" s="7">
        <v>0</v>
      </c>
    </row>
    <row r="64" spans="2:6" x14ac:dyDescent="0.25">
      <c r="B64" s="69" t="s">
        <v>16</v>
      </c>
      <c r="C64" s="70" t="s">
        <v>16</v>
      </c>
      <c r="D64" s="70"/>
      <c r="E64" s="70"/>
      <c r="F64" s="7">
        <v>0</v>
      </c>
    </row>
    <row r="65" spans="2:6" x14ac:dyDescent="0.25">
      <c r="B65" s="69" t="s">
        <v>16</v>
      </c>
      <c r="C65" s="70" t="s">
        <v>16</v>
      </c>
      <c r="D65" s="70"/>
      <c r="E65" s="70"/>
      <c r="F65" s="7">
        <v>0</v>
      </c>
    </row>
    <row r="66" spans="2:6" x14ac:dyDescent="0.25">
      <c r="B66" s="69" t="s">
        <v>16</v>
      </c>
      <c r="C66" s="70" t="s">
        <v>16</v>
      </c>
      <c r="D66" s="70"/>
      <c r="E66" s="70"/>
      <c r="F66" s="7">
        <v>0</v>
      </c>
    </row>
    <row r="67" spans="2:6" x14ac:dyDescent="0.25">
      <c r="B67" s="69" t="s">
        <v>16</v>
      </c>
      <c r="C67" s="70" t="s">
        <v>16</v>
      </c>
      <c r="D67" s="70"/>
      <c r="E67" s="70"/>
      <c r="F67" s="18">
        <v>0</v>
      </c>
    </row>
    <row r="68" spans="2:6" x14ac:dyDescent="0.25">
      <c r="B68" s="69" t="s">
        <v>16</v>
      </c>
      <c r="C68" s="70" t="s">
        <v>16</v>
      </c>
      <c r="D68" s="70"/>
      <c r="E68" s="70"/>
      <c r="F68" s="18">
        <v>0</v>
      </c>
    </row>
    <row r="69" spans="2:6" x14ac:dyDescent="0.25">
      <c r="B69" s="69" t="s">
        <v>16</v>
      </c>
      <c r="C69" s="70" t="s">
        <v>16</v>
      </c>
      <c r="D69" s="70"/>
      <c r="E69" s="70"/>
      <c r="F69" s="7">
        <v>0</v>
      </c>
    </row>
    <row r="70" spans="2:6" x14ac:dyDescent="0.25">
      <c r="B70" s="69" t="s">
        <v>16</v>
      </c>
      <c r="C70" s="70" t="s">
        <v>16</v>
      </c>
      <c r="D70" s="70"/>
      <c r="E70" s="70"/>
      <c r="F70" s="7">
        <v>0</v>
      </c>
    </row>
    <row r="71" spans="2:6" x14ac:dyDescent="0.25">
      <c r="B71" s="69" t="s">
        <v>16</v>
      </c>
      <c r="C71" s="70" t="s">
        <v>16</v>
      </c>
      <c r="D71" s="70"/>
      <c r="E71" s="70"/>
      <c r="F71" s="7">
        <v>0</v>
      </c>
    </row>
    <row r="72" spans="2:6" x14ac:dyDescent="0.25">
      <c r="B72" s="69" t="s">
        <v>16</v>
      </c>
      <c r="C72" s="70" t="s">
        <v>16</v>
      </c>
      <c r="D72" s="70"/>
      <c r="E72" s="70"/>
      <c r="F72" s="7">
        <v>0</v>
      </c>
    </row>
    <row r="73" spans="2:6" x14ac:dyDescent="0.25">
      <c r="B73" s="69" t="s">
        <v>16</v>
      </c>
      <c r="C73" s="70" t="s">
        <v>16</v>
      </c>
      <c r="D73" s="70"/>
      <c r="E73" s="70"/>
      <c r="F73" s="18">
        <v>0</v>
      </c>
    </row>
    <row r="74" spans="2:6" x14ac:dyDescent="0.25">
      <c r="B74" s="69" t="s">
        <v>16</v>
      </c>
      <c r="C74" s="70" t="s">
        <v>16</v>
      </c>
      <c r="D74" s="70"/>
      <c r="E74" s="70"/>
      <c r="F74" s="7">
        <v>0</v>
      </c>
    </row>
    <row r="75" spans="2:6" x14ac:dyDescent="0.25">
      <c r="B75" s="69" t="s">
        <v>16</v>
      </c>
      <c r="C75" s="70" t="s">
        <v>16</v>
      </c>
      <c r="D75" s="70"/>
      <c r="E75" s="70"/>
      <c r="F75" s="7">
        <v>0</v>
      </c>
    </row>
    <row r="76" spans="2:6" x14ac:dyDescent="0.25">
      <c r="B76" s="69" t="s">
        <v>16</v>
      </c>
      <c r="C76" s="70" t="s">
        <v>16</v>
      </c>
      <c r="D76" s="70"/>
      <c r="E76" s="70"/>
      <c r="F76" s="7">
        <v>0</v>
      </c>
    </row>
    <row r="77" spans="2:6" x14ac:dyDescent="0.25">
      <c r="B77" s="69" t="s">
        <v>16</v>
      </c>
      <c r="C77" s="70" t="s">
        <v>16</v>
      </c>
      <c r="D77" s="70"/>
      <c r="E77" s="70"/>
      <c r="F77" s="7">
        <v>0</v>
      </c>
    </row>
    <row r="78" spans="2:6" x14ac:dyDescent="0.25">
      <c r="B78" s="69" t="s">
        <v>16</v>
      </c>
      <c r="C78" s="70" t="s">
        <v>16</v>
      </c>
      <c r="D78" s="70"/>
      <c r="E78" s="70"/>
      <c r="F78" s="25">
        <v>0</v>
      </c>
    </row>
    <row r="79" spans="2:6" x14ac:dyDescent="0.25">
      <c r="B79" s="55" t="s">
        <v>23</v>
      </c>
      <c r="C79" s="56"/>
      <c r="D79" s="56"/>
      <c r="E79" s="56"/>
      <c r="F79" s="38">
        <f>SUM(F63:F78)</f>
        <v>0</v>
      </c>
    </row>
    <row r="80" spans="2:6" x14ac:dyDescent="0.25">
      <c r="F80" s="44"/>
    </row>
    <row r="81" spans="2:6" x14ac:dyDescent="0.25">
      <c r="B81" s="60" t="s">
        <v>27</v>
      </c>
      <c r="C81" s="61"/>
      <c r="D81" s="61"/>
      <c r="E81" s="61"/>
      <c r="F81" s="16">
        <f>F79+F59+F51</f>
        <v>0</v>
      </c>
    </row>
    <row r="82" spans="2:6" x14ac:dyDescent="0.25">
      <c r="B82" s="26"/>
      <c r="F82" s="27"/>
    </row>
    <row r="83" spans="2:6" x14ac:dyDescent="0.25">
      <c r="B83" s="19"/>
      <c r="C83" s="20"/>
      <c r="D83" s="61" t="s">
        <v>43</v>
      </c>
      <c r="E83" s="61"/>
      <c r="F83" s="16">
        <f>F81+F36</f>
        <v>0</v>
      </c>
    </row>
    <row r="84" spans="2:6" x14ac:dyDescent="0.25">
      <c r="B84" s="29" t="s">
        <v>28</v>
      </c>
      <c r="C84" s="30"/>
      <c r="D84" s="31">
        <v>0.05</v>
      </c>
      <c r="E84" s="21"/>
      <c r="F84" s="25">
        <f>SUM(F83*4%)</f>
        <v>0</v>
      </c>
    </row>
    <row r="85" spans="2:6" x14ac:dyDescent="0.25">
      <c r="B85" s="52" t="s">
        <v>44</v>
      </c>
      <c r="C85" s="53"/>
      <c r="D85" s="53"/>
      <c r="E85" s="68"/>
      <c r="F85" s="47">
        <f>SUM(F83+F84)</f>
        <v>0</v>
      </c>
    </row>
    <row r="86" spans="2:6" x14ac:dyDescent="0.25">
      <c r="F86" s="2"/>
    </row>
    <row r="87" spans="2:6" x14ac:dyDescent="0.25">
      <c r="F87" s="2"/>
    </row>
    <row r="88" spans="2:6" x14ac:dyDescent="0.25">
      <c r="F88" s="2"/>
    </row>
    <row r="89" spans="2:6" x14ac:dyDescent="0.25">
      <c r="F89" s="2"/>
    </row>
    <row r="90" spans="2:6" x14ac:dyDescent="0.25">
      <c r="F90" s="2"/>
    </row>
    <row r="91" spans="2:6" x14ac:dyDescent="0.25">
      <c r="F91" s="2"/>
    </row>
    <row r="92" spans="2:6" x14ac:dyDescent="0.25">
      <c r="B92" s="21"/>
      <c r="C92" s="21"/>
      <c r="D92" s="21"/>
      <c r="E92" s="21"/>
      <c r="F92" s="42"/>
    </row>
    <row r="93" spans="2:6" x14ac:dyDescent="0.25">
      <c r="F93" s="44"/>
    </row>
    <row r="94" spans="2:6" x14ac:dyDescent="0.25">
      <c r="B94" s="54" t="s">
        <v>0</v>
      </c>
      <c r="C94" s="54"/>
      <c r="D94" s="54"/>
      <c r="E94" s="54"/>
      <c r="F94" s="33"/>
    </row>
    <row r="95" spans="2:6" x14ac:dyDescent="0.25">
      <c r="B95" s="5"/>
      <c r="C95" s="6"/>
      <c r="D95" s="6"/>
      <c r="E95" s="3"/>
      <c r="F95" s="25"/>
    </row>
    <row r="96" spans="2:6" x14ac:dyDescent="0.25">
      <c r="B96" s="9" t="s">
        <v>29</v>
      </c>
      <c r="C96" s="6"/>
      <c r="D96" s="6"/>
      <c r="E96" s="6"/>
      <c r="F96" s="7"/>
    </row>
    <row r="97" spans="2:6" x14ac:dyDescent="0.25">
      <c r="B97" s="5" t="s">
        <v>49</v>
      </c>
      <c r="C97" s="6"/>
      <c r="D97" s="6"/>
      <c r="E97" s="41" t="s">
        <v>37</v>
      </c>
      <c r="F97" s="18">
        <v>0</v>
      </c>
    </row>
    <row r="98" spans="2:6" x14ac:dyDescent="0.25">
      <c r="B98" s="5"/>
      <c r="C98" s="6"/>
      <c r="D98" s="6"/>
      <c r="E98" s="6"/>
      <c r="F98" s="25"/>
    </row>
    <row r="99" spans="2:6" x14ac:dyDescent="0.25">
      <c r="B99" s="9" t="s">
        <v>30</v>
      </c>
      <c r="C99" s="6"/>
      <c r="D99" s="6"/>
      <c r="E99" s="6"/>
      <c r="F99" s="7"/>
    </row>
    <row r="100" spans="2:6" x14ac:dyDescent="0.25">
      <c r="B100" s="5" t="s">
        <v>31</v>
      </c>
      <c r="C100" s="6"/>
      <c r="D100" s="6"/>
      <c r="E100" s="41" t="s">
        <v>37</v>
      </c>
      <c r="F100" s="18">
        <v>0</v>
      </c>
    </row>
    <row r="101" spans="2:6" x14ac:dyDescent="0.25">
      <c r="B101" s="5" t="s">
        <v>32</v>
      </c>
      <c r="C101" s="6"/>
      <c r="D101" s="6"/>
      <c r="E101" s="41" t="s">
        <v>37</v>
      </c>
      <c r="F101" s="25">
        <v>0</v>
      </c>
    </row>
    <row r="102" spans="2:6" x14ac:dyDescent="0.25">
      <c r="B102" s="5"/>
      <c r="C102" s="6"/>
      <c r="D102" s="6"/>
      <c r="E102" s="6"/>
      <c r="F102" s="25"/>
    </row>
    <row r="103" spans="2:6" x14ac:dyDescent="0.25">
      <c r="B103" s="9" t="s">
        <v>33</v>
      </c>
      <c r="C103" s="6"/>
      <c r="D103" s="6"/>
      <c r="E103" s="41"/>
      <c r="F103" s="7"/>
    </row>
    <row r="104" spans="2:6" x14ac:dyDescent="0.25">
      <c r="B104" s="5" t="s">
        <v>34</v>
      </c>
      <c r="C104" s="6"/>
      <c r="D104" s="6"/>
      <c r="E104" s="41" t="s">
        <v>37</v>
      </c>
      <c r="F104" s="28">
        <v>0</v>
      </c>
    </row>
    <row r="105" spans="2:6" x14ac:dyDescent="0.25">
      <c r="B105" s="5" t="s">
        <v>35</v>
      </c>
      <c r="C105" s="6"/>
      <c r="D105" s="6"/>
      <c r="E105" s="41" t="s">
        <v>37</v>
      </c>
      <c r="F105" s="25">
        <v>0</v>
      </c>
    </row>
    <row r="106" spans="2:6" x14ac:dyDescent="0.25">
      <c r="B106" s="5" t="s">
        <v>35</v>
      </c>
      <c r="C106" s="6"/>
      <c r="D106" s="6"/>
      <c r="E106" s="41" t="s">
        <v>37</v>
      </c>
      <c r="F106" s="25">
        <v>0</v>
      </c>
    </row>
    <row r="107" spans="2:6" x14ac:dyDescent="0.25">
      <c r="B107" s="5" t="s">
        <v>35</v>
      </c>
      <c r="C107" s="6"/>
      <c r="D107" s="6"/>
      <c r="E107" s="41" t="s">
        <v>37</v>
      </c>
      <c r="F107" s="25">
        <v>0</v>
      </c>
    </row>
    <row r="108" spans="2:6" x14ac:dyDescent="0.25">
      <c r="B108" s="5" t="s">
        <v>35</v>
      </c>
      <c r="C108" s="6"/>
      <c r="D108" s="6"/>
      <c r="E108" s="41" t="s">
        <v>37</v>
      </c>
      <c r="F108" s="25">
        <v>0</v>
      </c>
    </row>
    <row r="109" spans="2:6" x14ac:dyDescent="0.25">
      <c r="B109" s="5" t="s">
        <v>35</v>
      </c>
      <c r="C109" s="6"/>
      <c r="D109" s="6"/>
      <c r="E109" s="41" t="s">
        <v>37</v>
      </c>
      <c r="F109" s="25">
        <v>0</v>
      </c>
    </row>
    <row r="110" spans="2:6" x14ac:dyDescent="0.25">
      <c r="B110" s="5"/>
      <c r="C110" s="6"/>
      <c r="D110" s="6"/>
      <c r="E110" s="6"/>
      <c r="F110" s="25"/>
    </row>
    <row r="111" spans="2:6" x14ac:dyDescent="0.25">
      <c r="B111" s="52" t="s">
        <v>36</v>
      </c>
      <c r="C111" s="53"/>
      <c r="D111" s="53"/>
      <c r="E111" s="53"/>
      <c r="F111" s="39">
        <f>SUM(F95:F110)</f>
        <v>0</v>
      </c>
    </row>
    <row r="112" spans="2:6" x14ac:dyDescent="0.25">
      <c r="E112" s="43" t="s">
        <v>38</v>
      </c>
      <c r="F112" s="11">
        <f>F111-F81</f>
        <v>0</v>
      </c>
    </row>
  </sheetData>
  <mergeCells count="63">
    <mergeCell ref="C77:E77"/>
    <mergeCell ref="C78:E78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72:E72"/>
    <mergeCell ref="C73:E73"/>
    <mergeCell ref="C74:E74"/>
    <mergeCell ref="C75:E75"/>
    <mergeCell ref="C76:E76"/>
    <mergeCell ref="B81:E81"/>
    <mergeCell ref="D83:E83"/>
    <mergeCell ref="B85:E85"/>
    <mergeCell ref="C55:E55"/>
    <mergeCell ref="C56:E56"/>
    <mergeCell ref="C57:E57"/>
    <mergeCell ref="C58:E58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46:E46"/>
    <mergeCell ref="C47:E47"/>
    <mergeCell ref="C48:E48"/>
    <mergeCell ref="C49:E49"/>
    <mergeCell ref="C44:E44"/>
    <mergeCell ref="B6:F6"/>
    <mergeCell ref="C40:E40"/>
    <mergeCell ref="C41:E41"/>
    <mergeCell ref="C42:E42"/>
    <mergeCell ref="B7:F7"/>
    <mergeCell ref="B34:E34"/>
    <mergeCell ref="B17:E17"/>
    <mergeCell ref="B19:E19"/>
    <mergeCell ref="B21:E21"/>
    <mergeCell ref="C39:E39"/>
    <mergeCell ref="B111:E111"/>
    <mergeCell ref="B94:E94"/>
    <mergeCell ref="B23:D23"/>
    <mergeCell ref="B61:D61"/>
    <mergeCell ref="B38:D38"/>
    <mergeCell ref="B53:D53"/>
    <mergeCell ref="B36:E36"/>
    <mergeCell ref="C43:E43"/>
    <mergeCell ref="C24:E24"/>
    <mergeCell ref="C50:E50"/>
    <mergeCell ref="B51:E51"/>
    <mergeCell ref="B59:E59"/>
    <mergeCell ref="B79:E79"/>
    <mergeCell ref="C54:E54"/>
    <mergeCell ref="C62:E62"/>
    <mergeCell ref="C45:E45"/>
  </mergeCells>
  <pageMargins left="0.7" right="0.7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Marieke Palocsay</dc:creator>
  <cp:lastModifiedBy>Mathias Ecoeur</cp:lastModifiedBy>
  <cp:lastPrinted>2024-05-16T12:49:42Z</cp:lastPrinted>
  <dcterms:created xsi:type="dcterms:W3CDTF">2023-05-04T17:44:57Z</dcterms:created>
  <dcterms:modified xsi:type="dcterms:W3CDTF">2025-04-09T09:52:49Z</dcterms:modified>
</cp:coreProperties>
</file>